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761/Dec 20, 2021/"/>
    </mc:Choice>
  </mc:AlternateContent>
  <xr:revisionPtr revIDLastSave="0" documentId="11_210EDD5470D957D57BB58F412E738C78027E6743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IECES RADIANT" sheetId="1" r:id="rId1"/>
  </sheets>
  <definedNames>
    <definedName name="_xlnm.Print_Area" localSheetId="0">'PIECES RADIANT'!$A$4:$G$59</definedName>
    <definedName name="_xlnm.Print_Titles" localSheetId="0">'PIECES RADIANT'!$10:$10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38" i="1" l="1"/>
  <c r="G37" i="1"/>
  <c r="G29" i="1"/>
  <c r="G31" i="1"/>
  <c r="G40" i="1"/>
  <c r="G47" i="1"/>
  <c r="G55" i="1"/>
  <c r="G56" i="1"/>
  <c r="G28" i="1"/>
  <c r="G46" i="1"/>
  <c r="G32" i="1"/>
  <c r="G41" i="1"/>
  <c r="G48" i="1"/>
  <c r="G36" i="1"/>
  <c r="G53" i="1"/>
  <c r="G30" i="1"/>
  <c r="G33" i="1"/>
  <c r="G42" i="1"/>
  <c r="G49" i="1"/>
  <c r="G57" i="1"/>
  <c r="G50" i="1"/>
  <c r="G44" i="1"/>
  <c r="G34" i="1"/>
  <c r="G43" i="1"/>
  <c r="G58" i="1"/>
  <c r="G52" i="1"/>
  <c r="G45" i="1"/>
  <c r="G39" i="1"/>
  <c r="G27" i="1"/>
  <c r="G35" i="1"/>
  <c r="G51" i="1"/>
  <c r="G59" i="1"/>
  <c r="G54" i="1"/>
  <c r="G15" i="1"/>
  <c r="G12" i="1"/>
  <c r="G11" i="1"/>
  <c r="G16" i="1"/>
  <c r="G20" i="1"/>
  <c r="G14" i="1"/>
  <c r="G21" i="1"/>
  <c r="G18" i="1"/>
  <c r="G25" i="1"/>
  <c r="G13" i="1"/>
  <c r="G19" i="1"/>
  <c r="G22" i="1"/>
  <c r="G23" i="1"/>
  <c r="G24" i="1"/>
  <c r="G26" i="1"/>
  <c r="G17" i="1"/>
</calcChain>
</file>

<file path=xl/sharedStrings.xml><?xml version="1.0" encoding="utf-8"?>
<sst xmlns="http://schemas.openxmlformats.org/spreadsheetml/2006/main" count="75" uniqueCount="74">
  <si>
    <t>PIÈCES POUR COLLECTEURS CHAUFFAGE RADIANT</t>
  </si>
  <si>
    <t>Liste # RMAP 2-21</t>
  </si>
  <si>
    <t>Catégorie de produit - 761</t>
  </si>
  <si>
    <t>20 décembre 2021</t>
  </si>
  <si>
    <t>Escompte      (%)</t>
  </si>
  <si>
    <t>Multiplicateur</t>
  </si>
  <si>
    <t># CB</t>
  </si>
  <si>
    <t>description</t>
  </si>
  <si>
    <t>UPC</t>
  </si>
  <si>
    <t>cartons</t>
  </si>
  <si>
    <t>$ liste</t>
  </si>
  <si>
    <t>$ nets</t>
  </si>
  <si>
    <t>IVAR - Adaptateur pour moteur d'actionnement - VA80</t>
  </si>
  <si>
    <t>IVAR - 1" COLLECTEUR - ADAPTATEUR PORT REMPLISSAGE/PURGE -  (500257)</t>
  </si>
  <si>
    <t>IVAR - 1" COLLECTEUR - CAPUCHON POUR VANNE D'ISOLEMENT DE NOURRICE DE RETOUR -  (500047)</t>
  </si>
  <si>
    <t>IVAR - 1" COLLECTEUR - VANNE D'ISOLEMENT POUR NOURRICE DE RETOUR (NI) - (500920)</t>
  </si>
  <si>
    <t>IVAR - 1" COLLECTEUR - VANNE D'ISOLEMENT POUR NOURRICE DE RETOUR (SS) - (500920PL)</t>
  </si>
  <si>
    <t>IVAR - 1" COLLECTEUR - VANNE D'ISOLEMENT DE COLLECTEURECTEUR BLEU -  (590005)</t>
  </si>
  <si>
    <t>IVAR - 1" COLLECTEUR - VANNE D'ISOLEMENT DE COLLECTEURECTEUR ROUGE -  (590004)</t>
  </si>
  <si>
    <t>IVAR - 1" COLLECTEUR - THERMOMETRE -  (500062)</t>
  </si>
  <si>
    <t>IVAR - 1" COLLECTEUR - CIRCUIT FEMALE CAP -  (550090)</t>
  </si>
  <si>
    <t>IVAR - VANNES À ANGLE DE TÊTE DE COLL. DE 1" - BLEU ET ROUGE - (508005ST)</t>
  </si>
  <si>
    <t>IVAR - 1" COLLECTEUR - ADAPTATEUR VANNE D'ISOLATION DE NOURRICE  -  (501356N)</t>
  </si>
  <si>
    <t>IVAR - 1" COLLECTEUR - SUPPORT (ENS. DE 2) POUR COLLECTEUR NICKELÉ (501098)</t>
  </si>
  <si>
    <t>IVAR - 1" COLLECTEUR - SUPPORT (ENS. DE 2) POUR COLLECTEUR INOX.   (501191)</t>
  </si>
  <si>
    <t>IVAR - 1" COLLECTEUR - DÉBITMÈTRE 0-1.2 GPM -  (506204US)</t>
  </si>
  <si>
    <t>IVAR - 1" &amp; 11/4" COLLECTEUR - PURGE D'AIR AUTOMATIQUE -  (501325)</t>
  </si>
  <si>
    <t>IVAR - 1" &amp; 11/4" COLLECTEUR - PURGE D'AIR MANUEL -  (500674)</t>
  </si>
  <si>
    <t>IVAR - 1" &amp; 11/4" COLLECTEUR - PORT DE REMPLISSAGE -  (501016NA)</t>
  </si>
  <si>
    <t>IVAR - 11/4" COLLECTEUR - VANNE D'ISOLEMENT DE COLLECTEURECTEUR BLEU -  (590003)</t>
  </si>
  <si>
    <t>IVAR - 11/4" COLLECTEUR - VANNE D'ISOLEMENT DE COLLECTEURECTEUR ROUGE -  (590002)</t>
  </si>
  <si>
    <t>IVAR - VANNES À ANGLE DE TÊTE DE COLL. DE 1 1/4" - BLEU ET ROUGE - (508006ST)</t>
  </si>
  <si>
    <t>IVAR - 11/4" COLLECTEUR - ADAPTATEUR POUR VANNE D'ISOLATION DE NOURRICE -  (501357N)</t>
  </si>
  <si>
    <t>IVAR - 11/4" COLLECTEUR - SUPPORT (ENS. DE 2) POUR COLLECTEUR NICKELÉ-  (501020)</t>
  </si>
  <si>
    <t>IVAR - 11/4" COLLECTEUR - DÉBITMÈTRE   0-2 GPM-  (506173US)</t>
  </si>
  <si>
    <t>IVAR - 11/4" COLLECTEUR - BOUCHON -  (500905)</t>
  </si>
  <si>
    <t>IVAR - Joint torique 26.65x2.62mm – Entre la vanne d’isolation et le thermomètre</t>
  </si>
  <si>
    <t>IVAR – Joint torique 28.17x3.53mm – Entre le thermomètre et/ou la vanne de remp./purge et la nourrice</t>
  </si>
  <si>
    <t>NOUVEAU</t>
  </si>
  <si>
    <t>IVAR O-RING BTW TH./FILL/ADAPTATEUR DE PORT DE PURGE &amp; MAN - nickelé</t>
  </si>
  <si>
    <t>IVAR - Joint torique – Entre la vanne d’isolation et le thermomètre (1-1/4 SS collecteur)</t>
  </si>
  <si>
    <t>BIANCHI - R2012CP ADAPTATEUR POUR COLLECTEUR 1/2 COMP 220E000403</t>
  </si>
  <si>
    <t>BIANCHI - R2058CP ADAPTATEUR POUR COLLECTEUR 5/8 COMP 220E00000F</t>
  </si>
  <si>
    <t>BIANCHI - R2034CP ADAPTATEUR POUR COLLECTEUR 3/4 COMP 220E00040G</t>
  </si>
  <si>
    <t>BIANCHI - 3/4 CAPUCHON DE CIRCUIT 227</t>
  </si>
  <si>
    <t>BIANCHI - ADAPTATEUR POUR PORT DE REMPLISSAGE 229</t>
  </si>
  <si>
    <t>BIANCHI -  28300332T0 TIGE DE REPLACEMENT POUR COLLECTEUR</t>
  </si>
  <si>
    <t>BIANCHI - CAPUCHON POUR VANNE DE RETOUR 399</t>
  </si>
  <si>
    <t>BIANCHI - PURGE D'AIR AUTOMATIQUE 419</t>
  </si>
  <si>
    <t>BIANCHI - 1" MAMELON EN LAITON CHROMÉ 7310000600</t>
  </si>
  <si>
    <t>762990418T</t>
  </si>
  <si>
    <t>BIANCHI - PURGE D'AIR MANUELLE 418T</t>
  </si>
  <si>
    <t>762990422B</t>
  </si>
  <si>
    <t>BIANCHI - KIT POUR 1" COLLECTEUR VANNE D'ISOLEMENT - BLEU (VLV, THERM.&amp; BOUCHON)</t>
  </si>
  <si>
    <t>762990422E</t>
  </si>
  <si>
    <t>BIANCHI - KIT POUR 1" COLL. VLV D'ISOLEMENT À ANGLE - BLEU (VLV, THERM.&amp; BOUCHON)</t>
  </si>
  <si>
    <t>762990422F</t>
  </si>
  <si>
    <t>BIANCHI - KIT POUR 1" COLL. VLV D'ISOLEMENT À ANGLE - ROUGE (VLV, THERM.&amp; BOUCHON)</t>
  </si>
  <si>
    <t>762990422R</t>
  </si>
  <si>
    <t>BIANCHI - KIT POUR 1" COLLECTEUR VALVE D'ISOLEMENT - ROUGE (VLV, THERM.&amp; BOUCHON)</t>
  </si>
  <si>
    <t>762990448B</t>
  </si>
  <si>
    <t>BIANCHI - THERMOMÈTRE 1/4 MÉTALIQUE 40MM 448B</t>
  </si>
  <si>
    <t>762990448P</t>
  </si>
  <si>
    <t>BIANCHI - BOUCHON POUR THERMOMÈTRE TPO0231032</t>
  </si>
  <si>
    <t>762990476A</t>
  </si>
  <si>
    <t>BIANCHI - PORT DE REMPLISSAGE 476A</t>
  </si>
  <si>
    <t>762990GLM6</t>
  </si>
  <si>
    <t>BIANCHI - DÉBITMÈTRE 0 - 6 GPM 28100332M0 (NEW STYLE)</t>
  </si>
  <si>
    <t>762990GRM6</t>
  </si>
  <si>
    <t>BIANCHI - DÉBITMÈTRE 0 - 6 GPM GRMIS000M6 (OLD STYLE)</t>
  </si>
  <si>
    <t>762990ORX</t>
  </si>
  <si>
    <t>BIANCHI - O-RING (FOR PART NO. 419) ORX0206205</t>
  </si>
  <si>
    <t>762990VOL4</t>
  </si>
  <si>
    <t>BIANCHI - POIGNÉE POUR VANNE À RÉDUCTION DE DÉBIT VOL0004004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</si>
</sst>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8" fillId="0" borderId="0" xfId="0" applyFont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44" fontId="8" fillId="0" borderId="11" xfId="2" applyFont="1" applyFill="1" applyBorder="1"/>
    <xf numFmtId="165" fontId="8" fillId="0" borderId="14" xfId="2" applyNumberFormat="1" applyFont="1" applyFill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4" fontId="8" fillId="0" borderId="12" xfId="2" applyFont="1" applyFill="1" applyBorder="1"/>
    <xf numFmtId="165" fontId="8" fillId="0" borderId="15" xfId="2" applyNumberFormat="1" applyFont="1" applyFill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0" fontId="9" fillId="3" borderId="12" xfId="0" applyFont="1" applyFill="1" applyBorder="1"/>
    <xf numFmtId="0" fontId="9" fillId="3" borderId="12" xfId="0" applyFont="1" applyFill="1" applyBorder="1" applyAlignment="1">
      <alignment horizontal="center"/>
    </xf>
    <xf numFmtId="44" fontId="9" fillId="3" borderId="12" xfId="2" applyFont="1" applyFill="1" applyBorder="1"/>
    <xf numFmtId="165" fontId="9" fillId="3" borderId="15" xfId="2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44" fontId="8" fillId="0" borderId="13" xfId="2" applyFont="1" applyFill="1" applyBorder="1"/>
    <xf numFmtId="165" fontId="8" fillId="0" borderId="16" xfId="2" applyNumberFormat="1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wrapText="1"/>
    </xf>
    <xf numFmtId="0" fontId="12" fillId="0" borderId="5" xfId="3" applyFont="1" applyBorder="1" applyAlignment="1">
      <alignment horizontal="center"/>
    </xf>
    <xf numFmtId="0" fontId="12" fillId="0" borderId="0" xfId="3" applyFont="1" applyBorder="1" applyAlignment="1"/>
    <xf numFmtId="0" fontId="12" fillId="0" borderId="0" xfId="3" applyFont="1" applyBorder="1" applyAlignment="1">
      <alignment horizontal="center"/>
    </xf>
    <xf numFmtId="2" fontId="7" fillId="3" borderId="4" xfId="5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5" fillId="5" borderId="1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8" xfId="0" applyFont="1" applyBorder="1" applyAlignment="1">
      <alignment horizontal="left" vertical="center"/>
    </xf>
    <xf numFmtId="0" fontId="8" fillId="4" borderId="18" xfId="4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3" borderId="18" xfId="0" applyFont="1" applyFill="1" applyBorder="1" applyAlignment="1">
      <alignment horizontal="left"/>
    </xf>
    <xf numFmtId="0" fontId="8" fillId="0" borderId="13" xfId="0" applyFont="1" applyBorder="1"/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1118112</xdr:colOff>
      <xdr:row>7</xdr:row>
      <xdr:rowOff>245610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C4E3C2-9449-434F-A87C-E202088B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showGridLines="0" tabSelected="1" zoomScaleNormal="100" zoomScalePageLayoutView="40" workbookViewId="0">
      <selection activeCell="G8" sqref="G8"/>
    </sheetView>
  </sheetViews>
  <sheetFormatPr defaultColWidth="8.85546875" defaultRowHeight="12.75"/>
  <cols>
    <col min="1" max="1" width="8.7109375" style="8" customWidth="1"/>
    <col min="2" max="2" width="19.5703125" style="5" bestFit="1" customWidth="1"/>
    <col min="3" max="3" width="90.85546875" style="8" customWidth="1"/>
    <col min="4" max="4" width="13.85546875" style="5" bestFit="1" customWidth="1"/>
    <col min="5" max="5" width="13" style="8" customWidth="1"/>
    <col min="6" max="6" width="13.5703125" style="8" customWidth="1"/>
    <col min="7" max="7" width="15.85546875" style="8" bestFit="1" customWidth="1"/>
    <col min="8" max="16384" width="8.85546875" style="8"/>
  </cols>
  <sheetData>
    <row r="1" spans="2:7">
      <c r="C1" s="6"/>
      <c r="D1" s="7"/>
    </row>
    <row r="3" spans="2:7" ht="13.5" thickBot="1"/>
    <row r="4" spans="2:7" ht="15.75">
      <c r="B4" s="2"/>
      <c r="C4" s="52" t="s">
        <v>0</v>
      </c>
      <c r="D4" s="52"/>
      <c r="E4" s="52"/>
      <c r="F4" s="52"/>
      <c r="G4" s="53"/>
    </row>
    <row r="5" spans="2:7" ht="15">
      <c r="B5" s="3"/>
      <c r="C5" s="4"/>
      <c r="D5" s="1"/>
      <c r="E5" s="50" t="s">
        <v>1</v>
      </c>
      <c r="F5" s="50"/>
      <c r="G5" s="51"/>
    </row>
    <row r="6" spans="2:7" ht="21" customHeight="1">
      <c r="B6" s="28"/>
      <c r="C6" s="4"/>
      <c r="D6" s="1"/>
      <c r="E6" s="48" t="s">
        <v>2</v>
      </c>
      <c r="F6" s="48"/>
      <c r="G6" s="49"/>
    </row>
    <row r="7" spans="2:7" ht="15.75" thickBot="1">
      <c r="B7" s="3"/>
      <c r="C7" s="4"/>
      <c r="D7" s="1"/>
      <c r="E7" s="50" t="s">
        <v>3</v>
      </c>
      <c r="F7" s="50"/>
      <c r="G7" s="51"/>
    </row>
    <row r="8" spans="2:7" ht="30.75" thickBot="1">
      <c r="B8" s="3"/>
      <c r="C8" s="29"/>
      <c r="D8" s="30"/>
      <c r="E8" s="4"/>
      <c r="F8" s="27" t="s">
        <v>4</v>
      </c>
      <c r="G8" s="31">
        <v>0</v>
      </c>
    </row>
    <row r="9" spans="2:7" ht="15.75" thickBot="1">
      <c r="B9" s="3"/>
      <c r="C9" s="4"/>
      <c r="D9" s="1"/>
      <c r="E9" s="4"/>
      <c r="F9" s="32" t="s">
        <v>5</v>
      </c>
      <c r="G9" s="33">
        <f>(100-G8)/100</f>
        <v>1</v>
      </c>
    </row>
    <row r="10" spans="2:7" ht="30.75" customHeight="1" thickBot="1">
      <c r="B10" s="25" t="s">
        <v>6</v>
      </c>
      <c r="C10" s="26" t="s">
        <v>7</v>
      </c>
      <c r="D10" s="26" t="s">
        <v>8</v>
      </c>
      <c r="E10" s="26" t="s">
        <v>9</v>
      </c>
      <c r="F10" s="26" t="s">
        <v>10</v>
      </c>
      <c r="G10" s="35" t="s">
        <v>11</v>
      </c>
    </row>
    <row r="11" spans="2:7">
      <c r="B11" s="36">
        <v>763580999</v>
      </c>
      <c r="C11" s="9" t="s">
        <v>12</v>
      </c>
      <c r="D11" s="42">
        <v>77894277291</v>
      </c>
      <c r="E11" s="10">
        <v>1</v>
      </c>
      <c r="F11" s="11">
        <v>5.72</v>
      </c>
      <c r="G11" s="12">
        <f t="shared" ref="G11:G26" si="0">$G$9*F11</f>
        <v>5.72</v>
      </c>
    </row>
    <row r="12" spans="2:7" s="5" customFormat="1">
      <c r="B12" s="37">
        <v>763591002</v>
      </c>
      <c r="C12" s="13" t="s">
        <v>13</v>
      </c>
      <c r="D12" s="43">
        <v>77894277293</v>
      </c>
      <c r="E12" s="14">
        <v>1</v>
      </c>
      <c r="F12" s="15">
        <v>12.62</v>
      </c>
      <c r="G12" s="16">
        <f t="shared" si="0"/>
        <v>12.62</v>
      </c>
    </row>
    <row r="13" spans="2:7">
      <c r="B13" s="37">
        <v>763591003</v>
      </c>
      <c r="C13" s="13" t="s">
        <v>14</v>
      </c>
      <c r="D13" s="43">
        <v>77894277294</v>
      </c>
      <c r="E13" s="14">
        <v>1</v>
      </c>
      <c r="F13" s="15">
        <v>9.15</v>
      </c>
      <c r="G13" s="16">
        <f t="shared" si="0"/>
        <v>9.15</v>
      </c>
    </row>
    <row r="14" spans="2:7" s="5" customFormat="1">
      <c r="B14" s="37">
        <v>763591004</v>
      </c>
      <c r="C14" s="13" t="s">
        <v>15</v>
      </c>
      <c r="D14" s="43">
        <v>77894277295</v>
      </c>
      <c r="E14" s="14">
        <v>1</v>
      </c>
      <c r="F14" s="15">
        <v>11.35</v>
      </c>
      <c r="G14" s="16">
        <f t="shared" si="0"/>
        <v>11.35</v>
      </c>
    </row>
    <row r="15" spans="2:7" s="5" customFormat="1">
      <c r="B15" s="37">
        <v>763591005</v>
      </c>
      <c r="C15" s="13" t="s">
        <v>16</v>
      </c>
      <c r="D15" s="43">
        <v>77894277296</v>
      </c>
      <c r="E15" s="14">
        <v>1</v>
      </c>
      <c r="F15" s="15">
        <v>7.97</v>
      </c>
      <c r="G15" s="16">
        <f t="shared" si="0"/>
        <v>7.97</v>
      </c>
    </row>
    <row r="16" spans="2:7" s="5" customFormat="1">
      <c r="B16" s="37">
        <v>763591006</v>
      </c>
      <c r="C16" s="13" t="s">
        <v>17</v>
      </c>
      <c r="D16" s="43">
        <v>77894277297</v>
      </c>
      <c r="E16" s="14">
        <v>1</v>
      </c>
      <c r="F16" s="15">
        <v>27.91</v>
      </c>
      <c r="G16" s="16">
        <f t="shared" si="0"/>
        <v>27.91</v>
      </c>
    </row>
    <row r="17" spans="2:7" s="5" customFormat="1">
      <c r="B17" s="37">
        <v>763591007</v>
      </c>
      <c r="C17" s="13" t="s">
        <v>18</v>
      </c>
      <c r="D17" s="43">
        <v>77894277298</v>
      </c>
      <c r="E17" s="14">
        <v>1</v>
      </c>
      <c r="F17" s="15">
        <v>27.91</v>
      </c>
      <c r="G17" s="16">
        <f t="shared" si="0"/>
        <v>27.91</v>
      </c>
    </row>
    <row r="18" spans="2:7" s="5" customFormat="1">
      <c r="B18" s="37">
        <v>763591008</v>
      </c>
      <c r="C18" s="13" t="s">
        <v>19</v>
      </c>
      <c r="D18" s="43">
        <v>77894277299</v>
      </c>
      <c r="E18" s="14">
        <v>1</v>
      </c>
      <c r="F18" s="15">
        <v>8.4</v>
      </c>
      <c r="G18" s="17">
        <f t="shared" si="0"/>
        <v>8.4</v>
      </c>
    </row>
    <row r="19" spans="2:7" s="5" customFormat="1">
      <c r="B19" s="37">
        <v>763591001</v>
      </c>
      <c r="C19" s="13" t="s">
        <v>20</v>
      </c>
      <c r="D19" s="43">
        <v>77894277292</v>
      </c>
      <c r="E19" s="14">
        <v>1</v>
      </c>
      <c r="F19" s="15">
        <v>3.27</v>
      </c>
      <c r="G19" s="17">
        <f t="shared" si="0"/>
        <v>3.27</v>
      </c>
    </row>
    <row r="20" spans="2:7" s="5" customFormat="1">
      <c r="B20" s="37">
        <v>763591020</v>
      </c>
      <c r="C20" s="13" t="s">
        <v>21</v>
      </c>
      <c r="D20" s="43">
        <v>77894277317</v>
      </c>
      <c r="E20" s="14">
        <v>1</v>
      </c>
      <c r="F20" s="15">
        <v>117.83</v>
      </c>
      <c r="G20" s="17">
        <f t="shared" si="0"/>
        <v>117.83</v>
      </c>
    </row>
    <row r="21" spans="2:7" s="5" customFormat="1">
      <c r="B21" s="37">
        <v>763591009</v>
      </c>
      <c r="C21" s="13" t="s">
        <v>22</v>
      </c>
      <c r="D21" s="43">
        <v>77894277300</v>
      </c>
      <c r="E21" s="14">
        <v>1</v>
      </c>
      <c r="F21" s="15">
        <v>28.94</v>
      </c>
      <c r="G21" s="17">
        <f t="shared" si="0"/>
        <v>28.94</v>
      </c>
    </row>
    <row r="22" spans="2:7" s="5" customFormat="1">
      <c r="B22" s="37">
        <v>763591010</v>
      </c>
      <c r="C22" s="13" t="s">
        <v>23</v>
      </c>
      <c r="D22" s="43">
        <v>77894277301</v>
      </c>
      <c r="E22" s="14">
        <v>1</v>
      </c>
      <c r="F22" s="15">
        <v>8.49</v>
      </c>
      <c r="G22" s="17">
        <f t="shared" si="0"/>
        <v>8.49</v>
      </c>
    </row>
    <row r="23" spans="2:7" s="5" customFormat="1">
      <c r="B23" s="37">
        <v>763591011</v>
      </c>
      <c r="C23" s="13" t="s">
        <v>24</v>
      </c>
      <c r="D23" s="43">
        <v>77894277302</v>
      </c>
      <c r="E23" s="14">
        <v>1</v>
      </c>
      <c r="F23" s="15">
        <v>8.68</v>
      </c>
      <c r="G23" s="17">
        <f t="shared" si="0"/>
        <v>8.68</v>
      </c>
    </row>
    <row r="24" spans="2:7" s="5" customFormat="1">
      <c r="B24" s="37">
        <v>763591012</v>
      </c>
      <c r="C24" s="13" t="s">
        <v>25</v>
      </c>
      <c r="D24" s="43">
        <v>77894277303</v>
      </c>
      <c r="E24" s="14">
        <v>1</v>
      </c>
      <c r="F24" s="15">
        <v>11.8</v>
      </c>
      <c r="G24" s="17">
        <f t="shared" si="0"/>
        <v>11.8</v>
      </c>
    </row>
    <row r="25" spans="2:7" s="5" customFormat="1">
      <c r="B25" s="37">
        <v>763591212</v>
      </c>
      <c r="C25" s="13" t="s">
        <v>26</v>
      </c>
      <c r="D25" s="43">
        <v>77894277304</v>
      </c>
      <c r="E25" s="14">
        <v>1</v>
      </c>
      <c r="F25" s="15">
        <v>13.94</v>
      </c>
      <c r="G25" s="17">
        <f t="shared" si="0"/>
        <v>13.94</v>
      </c>
    </row>
    <row r="26" spans="2:7" s="5" customFormat="1">
      <c r="B26" s="37">
        <v>763591213</v>
      </c>
      <c r="C26" s="13" t="s">
        <v>27</v>
      </c>
      <c r="D26" s="43">
        <v>77894277305</v>
      </c>
      <c r="E26" s="14">
        <v>1</v>
      </c>
      <c r="F26" s="15">
        <v>2.67</v>
      </c>
      <c r="G26" s="17">
        <f t="shared" si="0"/>
        <v>2.67</v>
      </c>
    </row>
    <row r="27" spans="2:7">
      <c r="B27" s="37">
        <v>763591214</v>
      </c>
      <c r="C27" s="13" t="s">
        <v>28</v>
      </c>
      <c r="D27" s="43">
        <v>77894277306</v>
      </c>
      <c r="E27" s="14">
        <v>1</v>
      </c>
      <c r="F27" s="15">
        <v>12.05</v>
      </c>
      <c r="G27" s="17">
        <f t="shared" ref="G27:G59" si="1">$G$9*F27</f>
        <v>12.05</v>
      </c>
    </row>
    <row r="28" spans="2:7">
      <c r="B28" s="37">
        <v>763591215</v>
      </c>
      <c r="C28" s="13" t="s">
        <v>29</v>
      </c>
      <c r="D28" s="43">
        <v>77894277307</v>
      </c>
      <c r="E28" s="14">
        <v>1</v>
      </c>
      <c r="F28" s="15">
        <v>44.13</v>
      </c>
      <c r="G28" s="17">
        <f t="shared" si="1"/>
        <v>44.13</v>
      </c>
    </row>
    <row r="29" spans="2:7">
      <c r="B29" s="37">
        <v>763591216</v>
      </c>
      <c r="C29" s="13" t="s">
        <v>30</v>
      </c>
      <c r="D29" s="43">
        <v>77894277308</v>
      </c>
      <c r="E29" s="14">
        <v>1</v>
      </c>
      <c r="F29" s="15">
        <v>44.13</v>
      </c>
      <c r="G29" s="17">
        <f t="shared" si="1"/>
        <v>44.13</v>
      </c>
    </row>
    <row r="30" spans="2:7">
      <c r="B30" s="37">
        <v>763591220</v>
      </c>
      <c r="C30" s="13" t="s">
        <v>31</v>
      </c>
      <c r="D30" s="43">
        <v>77894277312</v>
      </c>
      <c r="E30" s="14">
        <v>1</v>
      </c>
      <c r="F30" s="15">
        <v>156.36000000000001</v>
      </c>
      <c r="G30" s="17">
        <f t="shared" si="1"/>
        <v>156.36000000000001</v>
      </c>
    </row>
    <row r="31" spans="2:7">
      <c r="B31" s="37">
        <v>763591217</v>
      </c>
      <c r="C31" s="13" t="s">
        <v>32</v>
      </c>
      <c r="D31" s="43">
        <v>77894277309</v>
      </c>
      <c r="E31" s="14">
        <v>1</v>
      </c>
      <c r="F31" s="15">
        <v>49.06</v>
      </c>
      <c r="G31" s="17">
        <f t="shared" si="1"/>
        <v>49.06</v>
      </c>
    </row>
    <row r="32" spans="2:7">
      <c r="B32" s="37">
        <v>763591218</v>
      </c>
      <c r="C32" s="13" t="s">
        <v>33</v>
      </c>
      <c r="D32" s="43">
        <v>77894277310</v>
      </c>
      <c r="E32" s="14">
        <v>1</v>
      </c>
      <c r="F32" s="15">
        <v>9.0500000000000007</v>
      </c>
      <c r="G32" s="17">
        <f t="shared" si="1"/>
        <v>9.0500000000000007</v>
      </c>
    </row>
    <row r="33" spans="1:7">
      <c r="B33" s="37">
        <v>763591219</v>
      </c>
      <c r="C33" s="13" t="s">
        <v>34</v>
      </c>
      <c r="D33" s="43">
        <v>77894277311</v>
      </c>
      <c r="E33" s="14">
        <v>1</v>
      </c>
      <c r="F33" s="15">
        <v>12.05</v>
      </c>
      <c r="G33" s="17">
        <f t="shared" si="1"/>
        <v>12.05</v>
      </c>
    </row>
    <row r="34" spans="1:7">
      <c r="B34" s="37">
        <v>763591221</v>
      </c>
      <c r="C34" s="13" t="s">
        <v>35</v>
      </c>
      <c r="D34" s="43">
        <v>77894277313</v>
      </c>
      <c r="E34" s="14">
        <v>1</v>
      </c>
      <c r="F34" s="15">
        <v>6.38</v>
      </c>
      <c r="G34" s="17">
        <f t="shared" si="1"/>
        <v>6.38</v>
      </c>
    </row>
    <row r="35" spans="1:7">
      <c r="B35" s="38">
        <v>763599003</v>
      </c>
      <c r="C35" s="13" t="s">
        <v>36</v>
      </c>
      <c r="D35" s="43">
        <v>77894274308</v>
      </c>
      <c r="E35" s="14">
        <v>1</v>
      </c>
      <c r="F35" s="15">
        <v>0.21</v>
      </c>
      <c r="G35" s="17">
        <f t="shared" si="1"/>
        <v>0.21</v>
      </c>
    </row>
    <row r="36" spans="1:7">
      <c r="B36" s="38">
        <v>763599004</v>
      </c>
      <c r="C36" s="13" t="s">
        <v>37</v>
      </c>
      <c r="D36" s="43">
        <v>77894274309</v>
      </c>
      <c r="E36" s="14">
        <v>1</v>
      </c>
      <c r="F36" s="15">
        <v>0.33</v>
      </c>
      <c r="G36" s="17">
        <f t="shared" si="1"/>
        <v>0.33</v>
      </c>
    </row>
    <row r="37" spans="1:7">
      <c r="A37" s="34" t="s">
        <v>38</v>
      </c>
      <c r="B37" s="46">
        <v>763599005</v>
      </c>
      <c r="C37" s="18" t="s">
        <v>39</v>
      </c>
      <c r="D37" s="44"/>
      <c r="E37" s="19">
        <v>1</v>
      </c>
      <c r="F37" s="20">
        <v>1.52</v>
      </c>
      <c r="G37" s="21">
        <f t="shared" si="1"/>
        <v>1.52</v>
      </c>
    </row>
    <row r="38" spans="1:7">
      <c r="A38" s="34" t="s">
        <v>38</v>
      </c>
      <c r="B38" s="46">
        <v>763599006</v>
      </c>
      <c r="C38" s="18" t="s">
        <v>40</v>
      </c>
      <c r="D38" s="44"/>
      <c r="E38" s="19">
        <v>1</v>
      </c>
      <c r="F38" s="20">
        <v>0.47</v>
      </c>
      <c r="G38" s="21">
        <f t="shared" si="1"/>
        <v>0.47</v>
      </c>
    </row>
    <row r="39" spans="1:7">
      <c r="B39" s="39">
        <v>760000005</v>
      </c>
      <c r="C39" s="13" t="s">
        <v>41</v>
      </c>
      <c r="D39" s="43">
        <v>77894276001</v>
      </c>
      <c r="E39" s="14">
        <v>1</v>
      </c>
      <c r="F39" s="15">
        <v>6.86</v>
      </c>
      <c r="G39" s="17">
        <f t="shared" si="1"/>
        <v>6.86</v>
      </c>
    </row>
    <row r="40" spans="1:7">
      <c r="B40" s="39">
        <v>760000006</v>
      </c>
      <c r="C40" s="13" t="s">
        <v>42</v>
      </c>
      <c r="D40" s="43">
        <v>77894277136</v>
      </c>
      <c r="E40" s="14">
        <v>1</v>
      </c>
      <c r="F40" s="15">
        <v>5.17</v>
      </c>
      <c r="G40" s="17">
        <f t="shared" si="1"/>
        <v>5.17</v>
      </c>
    </row>
    <row r="41" spans="1:7">
      <c r="B41" s="39">
        <v>760000007</v>
      </c>
      <c r="C41" s="13" t="s">
        <v>43</v>
      </c>
      <c r="D41" s="43">
        <v>77894276002</v>
      </c>
      <c r="E41" s="14">
        <v>1</v>
      </c>
      <c r="F41" s="15">
        <v>6.17</v>
      </c>
      <c r="G41" s="17">
        <f t="shared" si="1"/>
        <v>6.17</v>
      </c>
    </row>
    <row r="42" spans="1:7">
      <c r="B42" s="39">
        <v>762990227</v>
      </c>
      <c r="C42" s="13" t="s">
        <v>44</v>
      </c>
      <c r="D42" s="43">
        <v>77894277203</v>
      </c>
      <c r="E42" s="14">
        <v>1</v>
      </c>
      <c r="F42" s="15">
        <v>1.69</v>
      </c>
      <c r="G42" s="17">
        <f t="shared" si="1"/>
        <v>1.69</v>
      </c>
    </row>
    <row r="43" spans="1:7">
      <c r="B43" s="39">
        <v>762990229</v>
      </c>
      <c r="C43" s="13" t="s">
        <v>45</v>
      </c>
      <c r="D43" s="43">
        <v>77894277204</v>
      </c>
      <c r="E43" s="14">
        <v>1</v>
      </c>
      <c r="F43" s="15">
        <v>6.6</v>
      </c>
      <c r="G43" s="17">
        <f t="shared" si="1"/>
        <v>6.6</v>
      </c>
    </row>
    <row r="44" spans="1:7">
      <c r="B44" s="39">
        <v>762990332</v>
      </c>
      <c r="C44" s="13" t="s">
        <v>46</v>
      </c>
      <c r="D44" s="43">
        <v>77894277224</v>
      </c>
      <c r="E44" s="14">
        <v>1</v>
      </c>
      <c r="F44" s="15">
        <v>14.69</v>
      </c>
      <c r="G44" s="17">
        <f t="shared" si="1"/>
        <v>14.69</v>
      </c>
    </row>
    <row r="45" spans="1:7">
      <c r="B45" s="39">
        <v>762990399</v>
      </c>
      <c r="C45" s="13" t="s">
        <v>47</v>
      </c>
      <c r="D45" s="43">
        <v>77894277206</v>
      </c>
      <c r="E45" s="14">
        <v>1</v>
      </c>
      <c r="F45" s="15">
        <v>4.51</v>
      </c>
      <c r="G45" s="17">
        <f t="shared" si="1"/>
        <v>4.51</v>
      </c>
    </row>
    <row r="46" spans="1:7">
      <c r="B46" s="39">
        <v>762990419</v>
      </c>
      <c r="C46" s="13" t="s">
        <v>48</v>
      </c>
      <c r="D46" s="43">
        <v>77894277208</v>
      </c>
      <c r="E46" s="14">
        <v>1</v>
      </c>
      <c r="F46" s="15">
        <v>9.43</v>
      </c>
      <c r="G46" s="17">
        <f t="shared" si="1"/>
        <v>9.43</v>
      </c>
    </row>
    <row r="47" spans="1:7">
      <c r="B47" s="39">
        <v>762990731</v>
      </c>
      <c r="C47" s="13" t="s">
        <v>49</v>
      </c>
      <c r="D47" s="43">
        <v>77894277225</v>
      </c>
      <c r="E47" s="14">
        <v>1</v>
      </c>
      <c r="F47" s="15">
        <v>5.76</v>
      </c>
      <c r="G47" s="17">
        <f t="shared" si="1"/>
        <v>5.76</v>
      </c>
    </row>
    <row r="48" spans="1:7">
      <c r="B48" s="40" t="s">
        <v>50</v>
      </c>
      <c r="C48" s="13" t="s">
        <v>51</v>
      </c>
      <c r="D48" s="43">
        <v>77894277207</v>
      </c>
      <c r="E48" s="14">
        <v>1</v>
      </c>
      <c r="F48" s="15">
        <v>1.92</v>
      </c>
      <c r="G48" s="17">
        <f t="shared" si="1"/>
        <v>1.92</v>
      </c>
    </row>
    <row r="49" spans="2:7">
      <c r="B49" s="40" t="s">
        <v>52</v>
      </c>
      <c r="C49" s="13" t="s">
        <v>53</v>
      </c>
      <c r="D49" s="43">
        <v>77894277209</v>
      </c>
      <c r="E49" s="14">
        <v>1</v>
      </c>
      <c r="F49" s="15">
        <v>37.200000000000003</v>
      </c>
      <c r="G49" s="17">
        <f t="shared" si="1"/>
        <v>37.200000000000003</v>
      </c>
    </row>
    <row r="50" spans="2:7">
      <c r="B50" s="40" t="s">
        <v>54</v>
      </c>
      <c r="C50" s="13" t="s">
        <v>55</v>
      </c>
      <c r="D50" s="43">
        <v>77894277221</v>
      </c>
      <c r="E50" s="14">
        <v>1</v>
      </c>
      <c r="F50" s="15">
        <v>39.81</v>
      </c>
      <c r="G50" s="17">
        <f t="shared" si="1"/>
        <v>39.81</v>
      </c>
    </row>
    <row r="51" spans="2:7">
      <c r="B51" s="40" t="s">
        <v>56</v>
      </c>
      <c r="C51" s="13" t="s">
        <v>57</v>
      </c>
      <c r="D51" s="43">
        <v>77894277222</v>
      </c>
      <c r="E51" s="14">
        <v>1</v>
      </c>
      <c r="F51" s="15">
        <v>39.659999999999997</v>
      </c>
      <c r="G51" s="17">
        <f t="shared" si="1"/>
        <v>39.659999999999997</v>
      </c>
    </row>
    <row r="52" spans="2:7">
      <c r="B52" s="40" t="s">
        <v>58</v>
      </c>
      <c r="C52" s="13" t="s">
        <v>59</v>
      </c>
      <c r="D52" s="43">
        <v>77894277210</v>
      </c>
      <c r="E52" s="14">
        <v>1</v>
      </c>
      <c r="F52" s="15">
        <v>40.14</v>
      </c>
      <c r="G52" s="17">
        <f t="shared" si="1"/>
        <v>40.14</v>
      </c>
    </row>
    <row r="53" spans="2:7">
      <c r="B53" s="40" t="s">
        <v>60</v>
      </c>
      <c r="C53" s="13" t="s">
        <v>61</v>
      </c>
      <c r="D53" s="43">
        <v>77894277211</v>
      </c>
      <c r="E53" s="14">
        <v>1</v>
      </c>
      <c r="F53" s="15">
        <v>16.75</v>
      </c>
      <c r="G53" s="17">
        <f t="shared" si="1"/>
        <v>16.75</v>
      </c>
    </row>
    <row r="54" spans="2:7">
      <c r="B54" s="40" t="s">
        <v>62</v>
      </c>
      <c r="C54" s="13" t="s">
        <v>63</v>
      </c>
      <c r="D54" s="43">
        <v>77894277212</v>
      </c>
      <c r="E54" s="14">
        <v>1</v>
      </c>
      <c r="F54" s="15">
        <v>0.26</v>
      </c>
      <c r="G54" s="17">
        <f t="shared" si="1"/>
        <v>0.26</v>
      </c>
    </row>
    <row r="55" spans="2:7">
      <c r="B55" s="40" t="s">
        <v>64</v>
      </c>
      <c r="C55" s="13" t="s">
        <v>65</v>
      </c>
      <c r="D55" s="43">
        <v>77894277213</v>
      </c>
      <c r="E55" s="14">
        <v>1</v>
      </c>
      <c r="F55" s="15">
        <v>9.9</v>
      </c>
      <c r="G55" s="17">
        <f t="shared" si="1"/>
        <v>9.9</v>
      </c>
    </row>
    <row r="56" spans="2:7">
      <c r="B56" s="40" t="s">
        <v>66</v>
      </c>
      <c r="C56" s="13" t="s">
        <v>67</v>
      </c>
      <c r="D56" s="43">
        <v>77894277318</v>
      </c>
      <c r="E56" s="14">
        <v>1</v>
      </c>
      <c r="F56" s="15">
        <v>15.96</v>
      </c>
      <c r="G56" s="17">
        <f t="shared" si="1"/>
        <v>15.96</v>
      </c>
    </row>
    <row r="57" spans="2:7">
      <c r="B57" s="40" t="s">
        <v>68</v>
      </c>
      <c r="C57" s="13" t="s">
        <v>69</v>
      </c>
      <c r="D57" s="43">
        <v>77894277214</v>
      </c>
      <c r="E57" s="14">
        <v>1</v>
      </c>
      <c r="F57" s="15">
        <v>14.09</v>
      </c>
      <c r="G57" s="17">
        <f t="shared" si="1"/>
        <v>14.09</v>
      </c>
    </row>
    <row r="58" spans="2:7">
      <c r="B58" s="40" t="s">
        <v>70</v>
      </c>
      <c r="C58" s="13" t="s">
        <v>71</v>
      </c>
      <c r="D58" s="43">
        <v>77894277223</v>
      </c>
      <c r="E58" s="14">
        <v>1</v>
      </c>
      <c r="F58" s="15">
        <v>0.14000000000000001</v>
      </c>
      <c r="G58" s="17">
        <f t="shared" si="1"/>
        <v>0.14000000000000001</v>
      </c>
    </row>
    <row r="59" spans="2:7" ht="13.5" thickBot="1">
      <c r="B59" s="41" t="s">
        <v>72</v>
      </c>
      <c r="C59" s="47" t="s">
        <v>73</v>
      </c>
      <c r="D59" s="45">
        <v>77894277215</v>
      </c>
      <c r="E59" s="22">
        <v>1</v>
      </c>
      <c r="F59" s="23">
        <v>1.1200000000000001</v>
      </c>
      <c r="G59" s="24">
        <f t="shared" si="1"/>
        <v>1.1200000000000001</v>
      </c>
    </row>
  </sheetData>
  <sortState xmlns:xlrd2="http://schemas.microsoft.com/office/spreadsheetml/2017/richdata2" ref="A13:M26">
    <sortCondition ref="B13:B26"/>
  </sortState>
  <mergeCells count="4">
    <mergeCell ref="E6:G6"/>
    <mergeCell ref="E7:G7"/>
    <mergeCell ref="E5:G5"/>
    <mergeCell ref="C4:G4"/>
  </mergeCells>
  <phoneticPr fontId="5" type="noConversion"/>
  <conditionalFormatting sqref="B53:B59">
    <cfRule type="duplicateValues" dxfId="0" priority="9" stopIfTrue="1"/>
  </conditionalFormatting>
  <pageMargins left="0.25" right="0.25" top="0.75" bottom="0.75" header="0.3" footer="0.3"/>
  <pageSetup scale="58" fitToHeight="0" orientation="portrait" r:id="rId1"/>
  <headerFooter>
    <oddFooter>&amp;L&amp;A&amp;CRMAP  2-21&amp;RPage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21680-5A41-418B-8E32-027F2572D551}"/>
</file>

<file path=customXml/itemProps2.xml><?xml version="1.0" encoding="utf-8"?>
<ds:datastoreItem xmlns:ds="http://schemas.openxmlformats.org/officeDocument/2006/customXml" ds:itemID="{56FC9BD4-E021-4163-BE8D-11CC91924907}"/>
</file>

<file path=customXml/itemProps3.xml><?xml version="1.0" encoding="utf-8"?>
<ds:datastoreItem xmlns:ds="http://schemas.openxmlformats.org/officeDocument/2006/customXml" ds:itemID="{F555ED92-B454-4D3A-ACFA-7640DAF56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2021-11-22T21:06:37Z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